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8\PVZ\01 Rámcová dohoda na dodávku pracovních pomůcek\ZD\"/>
    </mc:Choice>
  </mc:AlternateContent>
  <bookViews>
    <workbookView xWindow="9705" yWindow="-15" windowWidth="9540" windowHeight="9180"/>
  </bookViews>
  <sheets>
    <sheet name="Příloha A1" sheetId="1" r:id="rId1"/>
  </sheets>
  <definedNames>
    <definedName name="_xlnm.Print_Area" localSheetId="0">'Příloha A1'!$A$1:$G$19</definedName>
  </definedNames>
  <calcPr calcId="152511"/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9" i="1" l="1"/>
</calcChain>
</file>

<file path=xl/sharedStrings.xml><?xml version="1.0" encoding="utf-8"?>
<sst xmlns="http://schemas.openxmlformats.org/spreadsheetml/2006/main" count="38" uniqueCount="35">
  <si>
    <t>Název zboží</t>
  </si>
  <si>
    <t>Minimální technické podmínky</t>
  </si>
  <si>
    <t>Brýle ochranné - čiré</t>
  </si>
  <si>
    <t>Brýle pro svařování plamenem</t>
  </si>
  <si>
    <t>Chránič sluchu mušlový</t>
  </si>
  <si>
    <t>Chránič sluchu zátkový</t>
  </si>
  <si>
    <t>Kukla svářečská</t>
  </si>
  <si>
    <t>Obvazový balíček</t>
  </si>
  <si>
    <t>Přilba ochranná stavební</t>
  </si>
  <si>
    <t>Přilba s ochranou sluchu a zraku</t>
  </si>
  <si>
    <t>Zateplovací vložka pod přilbu - bavlněná</t>
  </si>
  <si>
    <t>Respirátor proti prachu</t>
  </si>
  <si>
    <t>Souprava pro práci ve výškách</t>
  </si>
  <si>
    <t>Štít obličejový</t>
  </si>
  <si>
    <t>Číslo položky</t>
  </si>
  <si>
    <t>Cena za 1 kus/pár v Kč bez DPH včetně dopravy</t>
  </si>
  <si>
    <t>Cena za předpokládané množství v Kč bez DPH, včetně dopravy</t>
  </si>
  <si>
    <t>Respirátor proti aerosolům</t>
  </si>
  <si>
    <t>Polomaska proti parám organických látek</t>
  </si>
  <si>
    <t>v Kč bez DPH</t>
  </si>
  <si>
    <t>Viz název zboží.</t>
  </si>
  <si>
    <t>Ochranný obličejový štít s čelovým krytem a stavitelným obvodem náhlavního plastového držáku rotačním kolečkem a sklopným výměnným zorníkem z čirého/kouřového polykarbonátu min. rozměr 220x400 mm a tl. min. 1,05 mm,  ČSN EN 166, ČSN EN 170, ČSN EN 172, ČSN EN 1731.</t>
  </si>
  <si>
    <t>Tvarovaný respirátor s výdechovým ventilkem s vložkou z aktivního uhlí proti organickým parám a stupněm ochrany FFP2 proti pevným částicím a kapalným aerosolům, pružné uchycovací pásky, nosní svorka, molitanové těsnění nosu, složené vrstvy z PP a elektrostatické textilie, splňující požadavky ČSN EN 149+A1.</t>
  </si>
  <si>
    <t>Tvarovaný respirátor s výdechovým ventilkem a stupněm ochrany FFP2 proti pevným částicím a kapalným aerosolům, pružné uchycovací pásky, nosní svorka, molitanové těsnění nosu, složené vrstvy z PP a elektrostatické textilie, splňující požadavky ČSN EN 149+A1.</t>
  </si>
  <si>
    <t>Formulář pro výpočet nabídkové ceny</t>
  </si>
  <si>
    <t>Přilba ochranná z termoplastu akrylonitrilbutadienstyren, nastavení obvodu náhlavního kříže rotačním kolečkem, šestibodový textilní kříž, vyměnitelný potní pásek, odvětrání vnitřku, tepelná odolnost -20°C až +50°C, životnost min. 5 let, splňující požadavky ČSN EN 397+A1 odolná proti nárazu a průrazu.</t>
  </si>
  <si>
    <t>Nabídková cena (hodnotící kritérium)</t>
  </si>
  <si>
    <t>Výrobce</t>
  </si>
  <si>
    <r>
      <t xml:space="preserve">Předpokládané množství </t>
    </r>
    <r>
      <rPr>
        <sz val="12"/>
        <color theme="1"/>
        <rFont val="Calibri"/>
        <family val="2"/>
        <charset val="238"/>
        <scheme val="minor"/>
      </rPr>
      <t>za dobu účinnosti rámcové dohody</t>
    </r>
  </si>
  <si>
    <t>Polykarbonátové brýle nemlžící, odolné proti poškrábání a nárazu velkých částic, splňující mechanickou ochranu dle ČSN EN 166 a ochranu před UV zářením dle ČSN EN 170.</t>
  </si>
  <si>
    <t>Kombinovaný ochranný komplet pro práci s motorovou pilou a křovinořezem sestávající z ABS přilby s indikátorem, textilním hlavovým křížem, stavitelným drátěným obličejovým štítkem z nerezového drátu 160x130 mm a integrovaným držákem pasivních mušlových chráničů sluchu s útlumem 28 db dle ČSN EN 352, součástí kompletu je týlní ochrana krku.</t>
  </si>
  <si>
    <t xml:space="preserve">Souprava bude obsahovat minimálně zachycovací postroj splňující ČSN EN 358 a ČSN EN 361, zachycovač pádu dle ČSN EN 360, ČSN EN 358 a ČSN EN 363, lano (vysokopevnostní s kontrolním vláknem opotřebení, zakončeno okem pro snadnou instalaci, záplet proti vyklouznutí lanové brzdy) dle ČSN EN 353-2, karabinu ocelovou se šroubovací pojistkou dle ČSN EN 362 a odolnou transportní tašku. </t>
  </si>
  <si>
    <t>Filtrační polomaska s aktivním uhlím a výdechovým ventilem k ochraně proti pevným částicím a kapalným aerosolům do koncentrace max. 12 násobku NPK a proti netoxickým plynům a párám pod NPK, splňující požadavky ČSN EN 149+A1.</t>
  </si>
  <si>
    <r>
      <rPr>
        <sz val="10"/>
        <color indexed="8"/>
        <rFont val="Calibri"/>
        <family val="2"/>
        <charset val="238"/>
        <scheme val="minor"/>
      </rPr>
      <t>Samostmívací plastová svářečská kukla s nastavitelným rozsahem zatemnění 9-13, automatickým optofiltrem a solárním článkem pro dobíjení vestavěného akumulátoru, splňující ČSN EN 166, ČSN EN 175 a ČSN EN 379 +A1.</t>
    </r>
  </si>
  <si>
    <t>Balíček první pomoci určený pro pilaře dle § 3 odst. 3 nařízení vlády č. 339/2017 Sb. obsahující minimálně 1 kus obvaz hotový č. 3, 1 kus obinadlo škrtící pryžové a 2 kusy gázové kompresy 10 cm x 10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</si>
</sst>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 shrinkToFit="1"/>
    </xf>
    <xf numFmtId="0" fontId="0" fillId="0" borderId="0" xfId="0" applyFont="1" applyAlignment="1">
      <alignment horizontal="left" vertical="top" wrapText="1" shrinkToFi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justify" wrapText="1"/>
    </xf>
    <xf numFmtId="0" fontId="5" fillId="0" borderId="1" xfId="0" applyFont="1" applyBorder="1" applyAlignment="1">
      <alignment horizontal="justify" vertical="justify" wrapText="1"/>
    </xf>
    <xf numFmtId="0" fontId="5" fillId="0" borderId="1" xfId="0" applyFont="1" applyFill="1" applyBorder="1" applyAlignment="1">
      <alignment horizontal="justify" vertical="justify" wrapText="1"/>
    </xf>
    <xf numFmtId="0" fontId="8" fillId="0" borderId="1" xfId="0" applyFont="1" applyBorder="1" applyAlignment="1">
      <alignment horizontal="justify" vertical="justify" wrapText="1"/>
    </xf>
    <xf numFmtId="0" fontId="7" fillId="0" borderId="1" xfId="0" applyFont="1" applyFill="1" applyBorder="1" applyAlignment="1">
      <alignment horizontal="justify" vertical="justify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20" zoomScaleSheetLayoutView="100" workbookViewId="0">
      <selection activeCell="C8" sqref="C8"/>
    </sheetView>
  </sheetViews>
  <sheetFormatPr defaultRowHeight="15" x14ac:dyDescent="0.25"/>
  <cols>
    <col min="1" max="1" width="6.140625" style="1" customWidth="1"/>
    <col min="2" max="2" width="38.7109375" style="10" customWidth="1"/>
    <col min="3" max="3" width="62" style="12" customWidth="1"/>
    <col min="4" max="6" width="14.7109375" style="6" customWidth="1"/>
    <col min="7" max="7" width="15.140625" style="8" customWidth="1"/>
  </cols>
  <sheetData>
    <row r="1" spans="1:7" ht="51.95" customHeight="1" x14ac:dyDescent="0.25">
      <c r="A1" s="31" t="s">
        <v>24</v>
      </c>
      <c r="B1" s="31"/>
      <c r="C1" s="31"/>
      <c r="D1" s="31"/>
      <c r="E1" s="31"/>
      <c r="F1" s="31"/>
      <c r="G1" s="31"/>
    </row>
    <row r="2" spans="1:7" ht="31.5" customHeight="1" x14ac:dyDescent="0.25"/>
    <row r="3" spans="1:7" ht="121.5" x14ac:dyDescent="0.25">
      <c r="A3" s="26" t="s">
        <v>14</v>
      </c>
      <c r="B3" s="26" t="s">
        <v>0</v>
      </c>
      <c r="C3" s="26" t="s">
        <v>1</v>
      </c>
      <c r="D3" s="26" t="s">
        <v>28</v>
      </c>
      <c r="E3" s="27" t="s">
        <v>27</v>
      </c>
      <c r="F3" s="27" t="s">
        <v>15</v>
      </c>
      <c r="G3" s="28" t="s">
        <v>16</v>
      </c>
    </row>
    <row r="4" spans="1:7" ht="38.25" x14ac:dyDescent="0.25">
      <c r="A4" s="13">
        <v>1</v>
      </c>
      <c r="B4" s="29" t="s">
        <v>2</v>
      </c>
      <c r="C4" s="19" t="s">
        <v>29</v>
      </c>
      <c r="D4" s="4">
        <v>350</v>
      </c>
      <c r="E4" s="15"/>
      <c r="F4" s="16">
        <v>0</v>
      </c>
      <c r="G4" s="16">
        <f t="shared" ref="G4:G17" si="0">PRODUCT(D4:F4)</f>
        <v>0</v>
      </c>
    </row>
    <row r="5" spans="1:7" x14ac:dyDescent="0.25">
      <c r="A5" s="13">
        <v>2</v>
      </c>
      <c r="B5" s="29" t="s">
        <v>3</v>
      </c>
      <c r="C5" s="20" t="s">
        <v>20</v>
      </c>
      <c r="D5" s="4">
        <v>20</v>
      </c>
      <c r="E5" s="15"/>
      <c r="F5" s="16">
        <v>0</v>
      </c>
      <c r="G5" s="16">
        <f t="shared" si="0"/>
        <v>0</v>
      </c>
    </row>
    <row r="6" spans="1:7" x14ac:dyDescent="0.25">
      <c r="A6" s="13">
        <v>3</v>
      </c>
      <c r="B6" s="29" t="s">
        <v>4</v>
      </c>
      <c r="C6" s="20" t="s">
        <v>20</v>
      </c>
      <c r="D6" s="4">
        <v>20</v>
      </c>
      <c r="E6" s="15"/>
      <c r="F6" s="16">
        <v>0</v>
      </c>
      <c r="G6" s="16">
        <f t="shared" si="0"/>
        <v>0</v>
      </c>
    </row>
    <row r="7" spans="1:7" x14ac:dyDescent="0.25">
      <c r="A7" s="13">
        <v>4</v>
      </c>
      <c r="B7" s="29" t="s">
        <v>5</v>
      </c>
      <c r="C7" s="20" t="s">
        <v>20</v>
      </c>
      <c r="D7" s="4">
        <v>1260</v>
      </c>
      <c r="E7" s="15"/>
      <c r="F7" s="16">
        <v>0</v>
      </c>
      <c r="G7" s="16">
        <f t="shared" si="0"/>
        <v>0</v>
      </c>
    </row>
    <row r="8" spans="1:7" s="14" customFormat="1" ht="51" x14ac:dyDescent="0.25">
      <c r="A8" s="13">
        <v>5</v>
      </c>
      <c r="B8" s="29" t="s">
        <v>6</v>
      </c>
      <c r="C8" s="21" t="s">
        <v>33</v>
      </c>
      <c r="D8" s="4">
        <v>10</v>
      </c>
      <c r="E8" s="15"/>
      <c r="F8" s="16">
        <v>0</v>
      </c>
      <c r="G8" s="16">
        <f t="shared" si="0"/>
        <v>0</v>
      </c>
    </row>
    <row r="9" spans="1:7" ht="38.25" x14ac:dyDescent="0.25">
      <c r="A9" s="13">
        <v>6</v>
      </c>
      <c r="B9" s="30" t="s">
        <v>7</v>
      </c>
      <c r="C9" s="23" t="s">
        <v>34</v>
      </c>
      <c r="D9" s="13">
        <v>90</v>
      </c>
      <c r="E9" s="17"/>
      <c r="F9" s="18">
        <v>0</v>
      </c>
      <c r="G9" s="18">
        <f t="shared" si="0"/>
        <v>0</v>
      </c>
    </row>
    <row r="10" spans="1:7" ht="63.75" x14ac:dyDescent="0.25">
      <c r="A10" s="13">
        <v>7</v>
      </c>
      <c r="B10" s="29" t="s">
        <v>8</v>
      </c>
      <c r="C10" s="22" t="s">
        <v>25</v>
      </c>
      <c r="D10" s="4">
        <v>330</v>
      </c>
      <c r="E10" s="15"/>
      <c r="F10" s="16">
        <v>0</v>
      </c>
      <c r="G10" s="16">
        <f t="shared" si="0"/>
        <v>0</v>
      </c>
    </row>
    <row r="11" spans="1:7" ht="76.5" x14ac:dyDescent="0.25">
      <c r="A11" s="13">
        <v>8</v>
      </c>
      <c r="B11" s="29" t="s">
        <v>9</v>
      </c>
      <c r="C11" s="22" t="s">
        <v>30</v>
      </c>
      <c r="D11" s="4">
        <v>110</v>
      </c>
      <c r="E11" s="15"/>
      <c r="F11" s="16">
        <v>0</v>
      </c>
      <c r="G11" s="16">
        <f t="shared" si="0"/>
        <v>0</v>
      </c>
    </row>
    <row r="12" spans="1:7" ht="52.5" customHeight="1" x14ac:dyDescent="0.25">
      <c r="A12" s="13">
        <v>9</v>
      </c>
      <c r="B12" s="29" t="s">
        <v>10</v>
      </c>
      <c r="C12" s="20" t="s">
        <v>20</v>
      </c>
      <c r="D12" s="4">
        <v>250</v>
      </c>
      <c r="E12" s="15"/>
      <c r="F12" s="16">
        <v>0</v>
      </c>
      <c r="G12" s="16">
        <f t="shared" si="0"/>
        <v>0</v>
      </c>
    </row>
    <row r="13" spans="1:7" ht="51" x14ac:dyDescent="0.25">
      <c r="A13" s="13">
        <v>10</v>
      </c>
      <c r="B13" s="29" t="s">
        <v>17</v>
      </c>
      <c r="C13" s="20" t="s">
        <v>23</v>
      </c>
      <c r="D13" s="4">
        <v>250</v>
      </c>
      <c r="E13" s="15"/>
      <c r="F13" s="16">
        <v>0</v>
      </c>
      <c r="G13" s="16">
        <f t="shared" si="0"/>
        <v>0</v>
      </c>
    </row>
    <row r="14" spans="1:7" s="14" customFormat="1" ht="63.75" x14ac:dyDescent="0.25">
      <c r="A14" s="13">
        <v>11</v>
      </c>
      <c r="B14" s="29" t="s">
        <v>11</v>
      </c>
      <c r="C14" s="20" t="s">
        <v>22</v>
      </c>
      <c r="D14" s="4">
        <v>380</v>
      </c>
      <c r="E14" s="15"/>
      <c r="F14" s="16">
        <v>0</v>
      </c>
      <c r="G14" s="16">
        <f t="shared" si="0"/>
        <v>0</v>
      </c>
    </row>
    <row r="15" spans="1:7" s="14" customFormat="1" ht="76.5" x14ac:dyDescent="0.25">
      <c r="A15" s="13">
        <v>12</v>
      </c>
      <c r="B15" s="30" t="s">
        <v>12</v>
      </c>
      <c r="C15" s="23" t="s">
        <v>31</v>
      </c>
      <c r="D15" s="13">
        <v>2</v>
      </c>
      <c r="E15" s="17"/>
      <c r="F15" s="18">
        <v>0</v>
      </c>
      <c r="G15" s="18">
        <f t="shared" si="0"/>
        <v>0</v>
      </c>
    </row>
    <row r="16" spans="1:7" ht="54" customHeight="1" x14ac:dyDescent="0.25">
      <c r="A16" s="13">
        <v>13</v>
      </c>
      <c r="B16" s="30" t="s">
        <v>18</v>
      </c>
      <c r="C16" s="19" t="s">
        <v>32</v>
      </c>
      <c r="D16" s="13">
        <v>40</v>
      </c>
      <c r="E16" s="17"/>
      <c r="F16" s="18">
        <v>0</v>
      </c>
      <c r="G16" s="18">
        <f t="shared" si="0"/>
        <v>0</v>
      </c>
    </row>
    <row r="17" spans="1:7" s="3" customFormat="1" ht="51" x14ac:dyDescent="0.25">
      <c r="A17" s="13">
        <v>14</v>
      </c>
      <c r="B17" s="29" t="s">
        <v>13</v>
      </c>
      <c r="C17" s="20" t="s">
        <v>21</v>
      </c>
      <c r="D17" s="4">
        <v>80</v>
      </c>
      <c r="E17" s="15"/>
      <c r="F17" s="16">
        <v>0</v>
      </c>
      <c r="G17" s="16">
        <f t="shared" si="0"/>
        <v>0</v>
      </c>
    </row>
    <row r="18" spans="1:7" s="3" customFormat="1" x14ac:dyDescent="0.25">
      <c r="A18" s="2"/>
      <c r="B18" s="9"/>
      <c r="C18" s="11"/>
      <c r="D18" s="5"/>
      <c r="E18" s="5"/>
      <c r="F18" s="5"/>
      <c r="G18" s="7"/>
    </row>
    <row r="19" spans="1:7" s="3" customFormat="1" ht="44.25" customHeight="1" x14ac:dyDescent="0.25">
      <c r="A19" s="2"/>
      <c r="B19" s="9"/>
      <c r="C19" s="24" t="s">
        <v>26</v>
      </c>
      <c r="D19" s="32" t="s">
        <v>19</v>
      </c>
      <c r="E19" s="32"/>
      <c r="F19" s="32"/>
      <c r="G19" s="25">
        <f>SUM(G4:G17)</f>
        <v>0</v>
      </c>
    </row>
  </sheetData>
  <sheetProtection sheet="1" objects="1" scenarios="1"/>
  <protectedRanges>
    <protectedRange sqref="E4:F17" name="Oblast1"/>
  </protectedRanges>
  <mergeCells count="2">
    <mergeCell ref="A1:G1"/>
    <mergeCell ref="D19:F19"/>
  </mergeCells>
  <pageMargins left="0.70866141732283472" right="0.70866141732283472" top="0.78740157480314965" bottom="0.78740157480314965" header="0.31496062992125984" footer="0.31496062992125984"/>
  <pageSetup paperSize="9" scale="52" orientation="portrait" r:id="rId1"/>
  <headerFooter>
    <oddHeader xml:space="preserve">&amp;RPříloha A1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A1</vt:lpstr>
      <vt:lpstr>'Příloha A1'!Oblast_tisku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2018-02-01T08:30:01Z</cp:lastPrinted>
  <dcterms:created xsi:type="dcterms:W3CDTF">2013-02-11T05:52:00Z</dcterms:created>
  <dcterms:modified xsi:type="dcterms:W3CDTF">2018-02-01T08:32:00Z</dcterms:modified>
</cp:coreProperties>
</file>